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Sheet1!$A$2:$E$18</definedName>
  </definedNames>
  <calcPr calcId="144525"/>
</workbook>
</file>

<file path=xl/sharedStrings.xml><?xml version="1.0" encoding="utf-8"?>
<sst xmlns="http://schemas.openxmlformats.org/spreadsheetml/2006/main" count="22" uniqueCount="22">
  <si>
    <t>附件1：</t>
  </si>
  <si>
    <t>各学院报名项目数最低限额分配表</t>
  </si>
  <si>
    <t>序号</t>
  </si>
  <si>
    <t>学 院</t>
  </si>
  <si>
    <t>学院学生总数</t>
  </si>
  <si>
    <t>高教主赛道最低报名项目数</t>
  </si>
  <si>
    <t>青年红色筑梦之旅赛道最低报名项目数</t>
  </si>
  <si>
    <t>文学院</t>
  </si>
  <si>
    <t>外国语学院</t>
  </si>
  <si>
    <t>信息工程学院</t>
  </si>
  <si>
    <t>机械与材料工程学院</t>
  </si>
  <si>
    <t>化学工程学院</t>
  </si>
  <si>
    <t>生物与环境工程学院</t>
  </si>
  <si>
    <t>学前教育学院</t>
  </si>
  <si>
    <t>师范学院</t>
  </si>
  <si>
    <t>经济管理学院</t>
  </si>
  <si>
    <t>历史文化旅游学院</t>
  </si>
  <si>
    <t>音乐学院</t>
  </si>
  <si>
    <t>美术与设计学院</t>
  </si>
  <si>
    <t>体育学院</t>
  </si>
  <si>
    <t>马克思主义学院</t>
  </si>
  <si>
    <t>　               合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</si>
</sst>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sz val="14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8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I8" sqref="I8"/>
    </sheetView>
  </sheetViews>
  <sheetFormatPr defaultColWidth="9" defaultRowHeight="13.5" outlineLevelCol="6"/>
  <cols>
    <col min="1" max="1" width="8.875" customWidth="1"/>
    <col min="2" max="2" width="25.625" customWidth="1"/>
    <col min="3" max="3" width="16.875" style="3" customWidth="1"/>
    <col min="4" max="4" width="16.75" style="3" customWidth="1"/>
    <col min="5" max="5" width="18" style="3" customWidth="1"/>
  </cols>
  <sheetData>
    <row r="1" ht="24" customHeight="1" spans="1:1">
      <c r="A1" t="s">
        <v>0</v>
      </c>
    </row>
    <row r="2" ht="30" customHeight="1" spans="1:5">
      <c r="A2" s="4" t="s">
        <v>1</v>
      </c>
      <c r="B2" s="4"/>
      <c r="C2" s="4"/>
      <c r="D2" s="4"/>
      <c r="E2" s="4"/>
    </row>
    <row r="3" s="1" customFormat="1" ht="58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32" customHeight="1" spans="1:5">
      <c r="A4" s="6">
        <v>1</v>
      </c>
      <c r="B4" s="6" t="s">
        <v>7</v>
      </c>
      <c r="C4" s="7">
        <v>1275</v>
      </c>
      <c r="D4" s="8">
        <f>C4*0.018</f>
        <v>22.95</v>
      </c>
      <c r="E4" s="8">
        <f>C4*0.002</f>
        <v>2.55</v>
      </c>
    </row>
    <row r="5" s="1" customFormat="1" ht="32" customHeight="1" spans="1:5">
      <c r="A5" s="6">
        <v>2</v>
      </c>
      <c r="B5" s="6" t="s">
        <v>8</v>
      </c>
      <c r="C5" s="7">
        <v>775</v>
      </c>
      <c r="D5" s="8">
        <f t="shared" ref="D5:D18" si="0">C5*0.018</f>
        <v>13.95</v>
      </c>
      <c r="E5" s="8">
        <f t="shared" ref="E5:E18" si="1">C5*0.002</f>
        <v>1.55</v>
      </c>
    </row>
    <row r="6" s="1" customFormat="1" ht="32" customHeight="1" spans="1:5">
      <c r="A6" s="6">
        <v>3</v>
      </c>
      <c r="B6" s="6" t="s">
        <v>9</v>
      </c>
      <c r="C6" s="7">
        <v>2456</v>
      </c>
      <c r="D6" s="8">
        <f t="shared" si="0"/>
        <v>44.208</v>
      </c>
      <c r="E6" s="8">
        <f t="shared" si="1"/>
        <v>4.912</v>
      </c>
    </row>
    <row r="7" s="1" customFormat="1" ht="32" customHeight="1" spans="1:5">
      <c r="A7" s="9">
        <v>4</v>
      </c>
      <c r="B7" s="9" t="s">
        <v>10</v>
      </c>
      <c r="C7" s="7">
        <v>1478</v>
      </c>
      <c r="D7" s="8">
        <f t="shared" si="0"/>
        <v>26.604</v>
      </c>
      <c r="E7" s="8">
        <f t="shared" si="1"/>
        <v>2.956</v>
      </c>
    </row>
    <row r="8" s="2" customFormat="1" ht="32" customHeight="1" spans="1:5">
      <c r="A8" s="9">
        <v>5</v>
      </c>
      <c r="B8" s="9" t="s">
        <v>11</v>
      </c>
      <c r="C8" s="7">
        <v>760</v>
      </c>
      <c r="D8" s="8">
        <f t="shared" si="0"/>
        <v>13.68</v>
      </c>
      <c r="E8" s="8">
        <f t="shared" si="1"/>
        <v>1.52</v>
      </c>
    </row>
    <row r="9" s="1" customFormat="1" ht="32" customHeight="1" spans="1:5">
      <c r="A9" s="9">
        <v>6</v>
      </c>
      <c r="B9" s="9" t="s">
        <v>12</v>
      </c>
      <c r="C9" s="7">
        <v>609</v>
      </c>
      <c r="D9" s="8">
        <f t="shared" si="0"/>
        <v>10.962</v>
      </c>
      <c r="E9" s="8">
        <f t="shared" si="1"/>
        <v>1.218</v>
      </c>
    </row>
    <row r="10" s="1" customFormat="1" ht="32" customHeight="1" spans="1:5">
      <c r="A10" s="9">
        <v>7</v>
      </c>
      <c r="B10" s="9" t="s">
        <v>13</v>
      </c>
      <c r="C10" s="7">
        <v>984</v>
      </c>
      <c r="D10" s="8">
        <f t="shared" si="0"/>
        <v>17.712</v>
      </c>
      <c r="E10" s="8">
        <f t="shared" si="1"/>
        <v>1.968</v>
      </c>
    </row>
    <row r="11" s="1" customFormat="1" ht="32" customHeight="1" spans="1:5">
      <c r="A11" s="9">
        <v>8</v>
      </c>
      <c r="B11" s="9" t="s">
        <v>14</v>
      </c>
      <c r="C11" s="7">
        <v>911</v>
      </c>
      <c r="D11" s="8">
        <f t="shared" si="0"/>
        <v>16.398</v>
      </c>
      <c r="E11" s="8">
        <f t="shared" si="1"/>
        <v>1.822</v>
      </c>
    </row>
    <row r="12" s="2" customFormat="1" ht="32" customHeight="1" spans="1:5">
      <c r="A12" s="9">
        <v>9</v>
      </c>
      <c r="B12" s="9" t="s">
        <v>15</v>
      </c>
      <c r="C12" s="7">
        <v>1357</v>
      </c>
      <c r="D12" s="8">
        <f t="shared" si="0"/>
        <v>24.426</v>
      </c>
      <c r="E12" s="8">
        <f t="shared" si="1"/>
        <v>2.714</v>
      </c>
    </row>
    <row r="13" s="1" customFormat="1" ht="32" customHeight="1" spans="1:7">
      <c r="A13" s="9">
        <v>10</v>
      </c>
      <c r="B13" s="6" t="s">
        <v>16</v>
      </c>
      <c r="C13" s="7">
        <v>898</v>
      </c>
      <c r="D13" s="8">
        <f t="shared" si="0"/>
        <v>16.164</v>
      </c>
      <c r="E13" s="8">
        <f t="shared" si="1"/>
        <v>1.796</v>
      </c>
      <c r="G13" s="2"/>
    </row>
    <row r="14" s="1" customFormat="1" ht="32" customHeight="1" spans="1:5">
      <c r="A14" s="9">
        <v>11</v>
      </c>
      <c r="B14" s="6" t="s">
        <v>17</v>
      </c>
      <c r="C14" s="7">
        <v>613</v>
      </c>
      <c r="D14" s="8">
        <f t="shared" si="0"/>
        <v>11.034</v>
      </c>
      <c r="E14" s="8">
        <f t="shared" si="1"/>
        <v>1.226</v>
      </c>
    </row>
    <row r="15" s="1" customFormat="1" ht="32" customHeight="1" spans="1:5">
      <c r="A15" s="9">
        <v>12</v>
      </c>
      <c r="B15" s="9" t="s">
        <v>18</v>
      </c>
      <c r="C15" s="7">
        <v>1073</v>
      </c>
      <c r="D15" s="8">
        <f t="shared" si="0"/>
        <v>19.314</v>
      </c>
      <c r="E15" s="8">
        <f t="shared" si="1"/>
        <v>2.146</v>
      </c>
    </row>
    <row r="16" s="1" customFormat="1" ht="32" customHeight="1" spans="1:5">
      <c r="A16" s="9">
        <v>13</v>
      </c>
      <c r="B16" s="9" t="s">
        <v>19</v>
      </c>
      <c r="C16" s="7">
        <v>371</v>
      </c>
      <c r="D16" s="8">
        <f t="shared" si="0"/>
        <v>6.678</v>
      </c>
      <c r="E16" s="8">
        <f t="shared" si="1"/>
        <v>0.742</v>
      </c>
    </row>
    <row r="17" s="1" customFormat="1" ht="32" customHeight="1" spans="1:5">
      <c r="A17" s="9">
        <v>14</v>
      </c>
      <c r="B17" s="9" t="s">
        <v>20</v>
      </c>
      <c r="C17" s="7">
        <v>257</v>
      </c>
      <c r="D17" s="8">
        <f t="shared" si="0"/>
        <v>4.626</v>
      </c>
      <c r="E17" s="8">
        <f t="shared" si="1"/>
        <v>0.514</v>
      </c>
    </row>
    <row r="18" s="1" customFormat="1" ht="32" customHeight="1" spans="1:5">
      <c r="A18" s="10" t="s">
        <v>21</v>
      </c>
      <c r="B18" s="10"/>
      <c r="C18" s="11">
        <f>SUM(C4:C17)</f>
        <v>13817</v>
      </c>
      <c r="D18" s="8">
        <f t="shared" si="0"/>
        <v>248.706</v>
      </c>
      <c r="E18" s="8">
        <f t="shared" si="1"/>
        <v>27.634</v>
      </c>
    </row>
  </sheetData>
  <autoFilter ref="A2:E18">
    <extLst/>
  </autoFilter>
  <mergeCells count="2">
    <mergeCell ref="A2:E2"/>
    <mergeCell ref="A18:B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gugu</cp:lastModifiedBy>
  <dcterms:created xsi:type="dcterms:W3CDTF">2006-09-16T00:00:00Z</dcterms:created>
  <dcterms:modified xsi:type="dcterms:W3CDTF">2022-04-27T08:10:12Z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eyJoZGlkIjoiZjU5MGZmNGY3YWE4N2YwZmE0MGM0NzAyYWRkN2RkODcifQ==</vt:lpwstr>
  </property>
  <property fmtid="{D5CDD505-2E9C-101B-9397-08002B2CF9AE}" pid="4" name="ICV">
    <vt:lpwstr>0E7936AE0F9544B19F82DC4251E74E42</vt:lpwstr>
  </property>
</Properties>
</file>